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6" i="5" s="1"/>
  <c r="F16" i="5"/>
  <c r="L16" i="5" s="1"/>
  <c r="H16" i="5"/>
  <c r="H17" i="5" s="1"/>
  <c r="M17" i="5" s="1"/>
  <c r="AF11" i="5"/>
  <c r="O17" i="5"/>
  <c r="O16" i="5"/>
  <c r="K17" i="5"/>
  <c r="J17" i="5" s="1"/>
  <c r="M16" i="5"/>
  <c r="N16" i="5" l="1"/>
  <c r="F17" i="5"/>
  <c r="L17" i="5" l="1"/>
  <c r="N17" i="5"/>
</calcChain>
</file>

<file path=xl/sharedStrings.xml><?xml version="1.0" encoding="utf-8"?>
<sst xmlns="http://schemas.openxmlformats.org/spreadsheetml/2006/main" count="81" uniqueCount="34">
  <si>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</si>
  <si>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</si>
  <si>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</si>
  <si>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</si>
  <si>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</si>
  <si>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</si>
  <si>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</si>
  <si>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</si>
  <si>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</si>
  <si>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</si>
  <si>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</si>
  <si>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</si>
  <si>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</si>
  <si>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</si>
  <si>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</si>
  <si>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</si>
  <si>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</si>
  <si>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</si>
  <si>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</si>
  <si>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</si>
  <si>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</si>
  <si>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</si>
  <si>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</si>
  <si>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</si>
  <si>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</si>
  <si>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Antti Ropponen</t>
  </si>
  <si>
    <t>10.</t>
  </si>
  <si>
    <t>NJ  2</t>
  </si>
  <si>
    <t>8.</t>
  </si>
  <si>
    <t>4.</t>
  </si>
  <si>
    <t>5.</t>
  </si>
  <si>
    <t>NJ</t>
  </si>
  <si>
    <t>6.</t>
  </si>
  <si>
    <t>17.8.1995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</si>
</sst>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4</v>
      </c>
      <c r="AB4" s="12">
        <v>0</v>
      </c>
      <c r="AC4" s="12">
        <v>1</v>
      </c>
      <c r="AD4" s="12">
        <v>2</v>
      </c>
      <c r="AE4" s="12">
        <v>11</v>
      </c>
      <c r="AF4" s="68">
        <v>0.61109999999999998</v>
      </c>
      <c r="AG4" s="69">
        <v>18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1</v>
      </c>
      <c r="AE5" s="12">
        <v>3</v>
      </c>
      <c r="AF5" s="68">
        <v>0.5</v>
      </c>
      <c r="AG5" s="69">
        <v>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29</v>
      </c>
      <c r="Z6" s="1" t="s">
        <v>27</v>
      </c>
      <c r="AA6" s="12">
        <v>4</v>
      </c>
      <c r="AB6" s="12">
        <v>0</v>
      </c>
      <c r="AC6" s="12">
        <v>0</v>
      </c>
      <c r="AD6" s="12">
        <v>2</v>
      </c>
      <c r="AE6" s="12">
        <v>14</v>
      </c>
      <c r="AF6" s="68">
        <v>0.58330000000000004</v>
      </c>
      <c r="AG6" s="69">
        <v>24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30</v>
      </c>
      <c r="Z7" s="1" t="s">
        <v>31</v>
      </c>
      <c r="AA7" s="12">
        <v>1</v>
      </c>
      <c r="AB7" s="12">
        <v>0</v>
      </c>
      <c r="AC7" s="12">
        <v>0</v>
      </c>
      <c r="AD7" s="12">
        <v>1</v>
      </c>
      <c r="AE7" s="12">
        <v>3</v>
      </c>
      <c r="AF7" s="68">
        <v>0.33329999999999999</v>
      </c>
      <c r="AG7" s="69">
        <v>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32</v>
      </c>
      <c r="Z8" s="1" t="s">
        <v>31</v>
      </c>
      <c r="AA8" s="12">
        <v>7</v>
      </c>
      <c r="AB8" s="12">
        <v>0</v>
      </c>
      <c r="AC8" s="12">
        <v>5</v>
      </c>
      <c r="AD8" s="12">
        <v>9</v>
      </c>
      <c r="AE8" s="12">
        <v>29</v>
      </c>
      <c r="AF8" s="68">
        <v>0.59179999999999999</v>
      </c>
      <c r="AG8" s="69">
        <v>49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32</v>
      </c>
      <c r="Z9" s="1" t="s">
        <v>31</v>
      </c>
      <c r="AA9" s="12">
        <v>7</v>
      </c>
      <c r="AB9" s="12">
        <v>2</v>
      </c>
      <c r="AC9" s="12">
        <v>6</v>
      </c>
      <c r="AD9" s="12">
        <v>9</v>
      </c>
      <c r="AE9" s="12">
        <v>33</v>
      </c>
      <c r="AF9" s="68">
        <v>0.6875</v>
      </c>
      <c r="AG9" s="69">
        <v>48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30</v>
      </c>
      <c r="Z10" s="1" t="s">
        <v>31</v>
      </c>
      <c r="AA10" s="12">
        <v>4</v>
      </c>
      <c r="AB10" s="12">
        <v>3</v>
      </c>
      <c r="AC10" s="12">
        <v>11</v>
      </c>
      <c r="AD10" s="12">
        <v>8</v>
      </c>
      <c r="AE10" s="12">
        <v>26</v>
      </c>
      <c r="AF10" s="68">
        <v>0.55310000000000004</v>
      </c>
      <c r="AG10" s="69">
        <v>47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28</v>
      </c>
      <c r="AB11" s="36">
        <f>SUM(AB4:AB10)</f>
        <v>5</v>
      </c>
      <c r="AC11" s="36">
        <f>SUM(AC4:AC10)</f>
        <v>23</v>
      </c>
      <c r="AD11" s="36">
        <f>SUM(AD4:AD10)</f>
        <v>32</v>
      </c>
      <c r="AE11" s="36">
        <f>SUM(AE4:AE10)</f>
        <v>119</v>
      </c>
      <c r="AF11" s="37">
        <f>PRODUCT(AE11/AG11)</f>
        <v>0.59203980099502485</v>
      </c>
      <c r="AG11" s="21">
        <f>SUM(AG4:AG10)</f>
        <v>201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28</v>
      </c>
      <c r="F16" s="47">
        <f>PRODUCT(AB11+AN11)</f>
        <v>5</v>
      </c>
      <c r="G16" s="47">
        <f>PRODUCT(AC11+AO11)</f>
        <v>23</v>
      </c>
      <c r="H16" s="47">
        <f>PRODUCT(AD11+AP11)</f>
        <v>32</v>
      </c>
      <c r="I16" s="47">
        <f>PRODUCT(AE11+AQ11)</f>
        <v>119</v>
      </c>
      <c r="J16" s="60">
        <f>PRODUCT(I16/K16)</f>
        <v>0.59203980099502485</v>
      </c>
      <c r="K16" s="10">
        <f>PRODUCT(AG11+AS11)</f>
        <v>201</v>
      </c>
      <c r="L16" s="53">
        <f>PRODUCT((F16+G16)/E16)</f>
        <v>1</v>
      </c>
      <c r="M16" s="53">
        <f>PRODUCT(H16/E16)</f>
        <v>1.1428571428571428</v>
      </c>
      <c r="N16" s="53">
        <f>PRODUCT((F16+G16+H16)/E16)</f>
        <v>2.1428571428571428</v>
      </c>
      <c r="O16" s="53">
        <f>PRODUCT(I16/E16)</f>
        <v>4.25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28</v>
      </c>
      <c r="F17" s="47">
        <f t="shared" ref="F17:I17" si="0">SUM(F14:F16)</f>
        <v>5</v>
      </c>
      <c r="G17" s="47">
        <f t="shared" si="0"/>
        <v>23</v>
      </c>
      <c r="H17" s="47">
        <f t="shared" si="0"/>
        <v>32</v>
      </c>
      <c r="I17" s="47">
        <f t="shared" si="0"/>
        <v>119</v>
      </c>
      <c r="J17" s="60">
        <f>PRODUCT(I17/K17)</f>
        <v>0.59203980099502485</v>
      </c>
      <c r="K17" s="16">
        <f>SUM(K14:K16)</f>
        <v>201</v>
      </c>
      <c r="L17" s="53">
        <f>PRODUCT((F17+G17)/E17)</f>
        <v>1</v>
      </c>
      <c r="M17" s="53">
        <f>PRODUCT(H17/E17)</f>
        <v>1.1428571428571428</v>
      </c>
      <c r="N17" s="53">
        <f>PRODUCT((F17+G17+H17)/E17)</f>
        <v>2.1428571428571428</v>
      </c>
      <c r="O17" s="53">
        <f>PRODUCT(I17/E17)</f>
        <v>4.25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2018-11-24T19:48:46Z</dcterms:modified>
</cp:coreProperties>
</file>